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3.1.9.143\shared\Closter\ROLLING REASSESSMENT\2021 Reassessment\Website\"/>
    </mc:Choice>
  </mc:AlternateContent>
  <xr:revisionPtr revIDLastSave="0" documentId="13_ncr:1_{EB3B292C-B003-4ECE-8681-FD736D6B1AB9}" xr6:coauthVersionLast="46" xr6:coauthVersionMax="46" xr10:uidLastSave="{00000000-0000-0000-0000-000000000000}"/>
  <bookViews>
    <workbookView xWindow="-96" yWindow="-96" windowWidth="23232" windowHeight="12552" xr2:uid="{00000000-000D-0000-FFFF-FFFF00000000}"/>
  </bookViews>
  <sheets>
    <sheet name="Clos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 l="1"/>
  <c r="E17" i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<sst xmlns="http://schemas.openxmlformats.org/spreadsheetml/2006/main" count="40" uniqueCount="40">
  <si>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</si>
  <si>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</si>
  <si>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</si>
  <si>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</si>
  <si>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</si>
  <si>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</si>
  <si>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</si>
  <si>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</si>
  <si>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</si>
  <si>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</si>
  <si>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</si>
  <si>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</si>
  <si>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</si>
  <si>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</si>
  <si>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</si>
  <si>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</si>
  <si>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</si>
  <si>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</si>
  <si>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</si>
  <si>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</si>
  <si>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</si>
  <si>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</si>
  <si>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</si>
  <si>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</si>
  <si>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</si>
  <si>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</si>
  <si>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</si>
  <si>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</si>
  <si>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</si>
  <si>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</si>
  <si>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</si>
  <si>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</si>
  <si>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</si>
  <si>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</si>
  <si>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</si>
  <si>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</si>
  <si>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</si>
  <si>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Closter</t>
  </si>
  <si>
    <t>2020 Tax Rate</t>
  </si>
  <si>
    <r>
      <t>2020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</si>
</sst>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7" fillId="2" borderId="10" xfId="0" applyNumberFormat="1" applyFont="1" applyFill="1" applyBorder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10" fillId="2" borderId="10" xfId="0" applyNumberFormat="1" applyFont="1" applyFill="1" applyBorder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640625" defaultRowHeight="12.6" x14ac:dyDescent="0.45"/>
  <cols>
    <col min="1" max="1" width="2.71875" style="38" customWidth="1"/>
    <col min="2" max="2" width="35" style="39" customWidth="1"/>
    <col min="3" max="3" width="14.71875" style="37" customWidth="1"/>
    <col min="4" max="4" width="2.71875" style="37" customWidth="1"/>
    <col min="5" max="6" width="12.71875" style="37" customWidth="1"/>
    <col min="7" max="7" width="2.71875" style="37" customWidth="1"/>
    <col min="8" max="8" width="12.71875" style="37" customWidth="1"/>
    <col min="9" max="9" width="14" style="3" customWidth="1"/>
    <col min="10" max="16384" width="9.1640625" style="37"/>
  </cols>
  <sheetData>
    <row r="1" spans="1:9" s="22" customFormat="1" ht="16" customHeight="1" x14ac:dyDescent="0.4">
      <c r="A1" s="41" t="s">
        <v>37</v>
      </c>
      <c r="B1" s="41"/>
      <c r="C1" s="41"/>
      <c r="D1" s="41"/>
      <c r="E1" s="41"/>
      <c r="F1" s="41"/>
      <c r="G1" s="41"/>
      <c r="H1" s="41"/>
      <c r="I1" s="41"/>
    </row>
    <row r="2" spans="1:9" s="22" customFormat="1" ht="16" customHeight="1" x14ac:dyDescent="0.4">
      <c r="A2" s="41" t="s">
        <v>35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5">
      <c r="A3" s="2"/>
      <c r="B3" s="2"/>
      <c r="C3" s="2"/>
      <c r="D3" s="2"/>
      <c r="E3" s="2"/>
      <c r="F3" s="2"/>
      <c r="G3" s="2"/>
      <c r="H3" s="2"/>
    </row>
    <row r="4" spans="1:9" s="22" customFormat="1" ht="7.5" customHeight="1" x14ac:dyDescent="0.4">
      <c r="A4" s="4"/>
      <c r="B4" s="5"/>
      <c r="C4" s="5"/>
      <c r="D4" s="5"/>
      <c r="E4" s="5"/>
      <c r="F4" s="5"/>
      <c r="G4" s="5"/>
      <c r="H4" s="6"/>
      <c r="I4" s="7"/>
    </row>
    <row r="5" spans="1:9" s="22" customFormat="1" ht="15" customHeight="1" x14ac:dyDescent="0.4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2" customFormat="1" ht="15" customHeight="1" x14ac:dyDescent="0.4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2" customFormat="1" ht="15" customHeight="1" x14ac:dyDescent="0.4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2" customFormat="1" ht="15" customHeight="1" x14ac:dyDescent="0.4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2" customFormat="1" ht="7.5" customHeight="1" x14ac:dyDescent="0.4">
      <c r="A9" s="12"/>
      <c r="B9" s="13"/>
      <c r="C9" s="13"/>
      <c r="D9" s="13"/>
      <c r="E9" s="13"/>
      <c r="F9" s="13"/>
      <c r="G9" s="13"/>
      <c r="H9" s="14"/>
      <c r="I9" s="7"/>
    </row>
    <row r="10" spans="1:9" s="22" customFormat="1" ht="15" customHeight="1" x14ac:dyDescent="0.4">
      <c r="A10" s="15"/>
      <c r="B10" s="15"/>
      <c r="C10" s="15"/>
      <c r="D10" s="15"/>
      <c r="E10" s="15"/>
      <c r="F10" s="15"/>
      <c r="G10" s="15"/>
      <c r="H10" s="15"/>
      <c r="I10" s="7"/>
    </row>
    <row r="11" spans="1:9" s="36" customFormat="1" ht="15" customHeight="1" x14ac:dyDescent="0.4">
      <c r="C11" s="36" t="s">
        <v>8</v>
      </c>
      <c r="D11" s="16"/>
      <c r="E11" s="40" t="str">
        <f>"---------- Examples ----------"</f>
        <v>---------- Examples ----------</v>
      </c>
      <c r="F11" s="40"/>
      <c r="G11" s="16"/>
      <c r="H11" s="36" t="s">
        <v>12</v>
      </c>
      <c r="I11" s="17"/>
    </row>
    <row r="12" spans="1:9" s="36" customFormat="1" ht="15" customHeight="1" x14ac:dyDescent="0.4">
      <c r="C12" s="18" t="s">
        <v>9</v>
      </c>
      <c r="D12" s="19"/>
      <c r="E12" s="18" t="s">
        <v>10</v>
      </c>
      <c r="F12" s="18" t="s">
        <v>11</v>
      </c>
      <c r="G12" s="19"/>
      <c r="H12" s="18" t="s">
        <v>13</v>
      </c>
      <c r="I12" s="17"/>
    </row>
    <row r="13" spans="1:9" s="22" customFormat="1" ht="15" customHeight="1" thickBot="1" x14ac:dyDescent="0.45">
      <c r="A13" s="20"/>
      <c r="B13" s="21"/>
      <c r="I13" s="7"/>
    </row>
    <row r="14" spans="1:9" s="22" customFormat="1" ht="15" customHeight="1" thickBot="1" x14ac:dyDescent="0.45">
      <c r="A14" s="20" t="s">
        <v>2</v>
      </c>
      <c r="B14" s="21" t="s">
        <v>33</v>
      </c>
      <c r="C14" s="23">
        <v>2269970300</v>
      </c>
      <c r="E14" s="24">
        <v>725700</v>
      </c>
      <c r="F14" s="24">
        <v>722000</v>
      </c>
      <c r="H14" s="1"/>
      <c r="I14" s="7" t="s">
        <v>15</v>
      </c>
    </row>
    <row r="15" spans="1:9" s="22" customFormat="1" ht="15.75" customHeight="1" thickBot="1" x14ac:dyDescent="0.45">
      <c r="A15" s="20" t="s">
        <v>1</v>
      </c>
      <c r="B15" s="25" t="s">
        <v>34</v>
      </c>
      <c r="C15" s="23">
        <v>2257422300</v>
      </c>
      <c r="E15" s="24">
        <v>720100</v>
      </c>
      <c r="F15" s="24">
        <v>725100</v>
      </c>
      <c r="H15" s="1"/>
      <c r="I15" s="7" t="s">
        <v>16</v>
      </c>
    </row>
    <row r="16" spans="1:9" s="22" customFormat="1" ht="15" customHeight="1" thickBot="1" x14ac:dyDescent="0.45">
      <c r="A16" s="20"/>
      <c r="B16" s="21"/>
      <c r="C16" s="23"/>
      <c r="E16" s="24"/>
      <c r="F16" s="24"/>
      <c r="H16" s="24"/>
      <c r="I16" s="7"/>
    </row>
    <row r="17" spans="1:9" s="22" customFormat="1" ht="15" customHeight="1" thickBot="1" x14ac:dyDescent="0.45">
      <c r="A17" s="20" t="s">
        <v>0</v>
      </c>
      <c r="B17" s="26" t="s">
        <v>36</v>
      </c>
      <c r="C17" s="27">
        <f>C15/C14</f>
        <v>0.99447217437162061</v>
      </c>
      <c r="E17" s="27">
        <f>E15/E14</f>
        <v>0.99228331266363512</v>
      </c>
      <c r="F17" s="27">
        <f>F15/F14</f>
        <v>1.0042936288088642</v>
      </c>
      <c r="H17" s="28" t="e">
        <f>H15/H14 IF(H15&gt;0,H14," ")</f>
        <v>#VALUE!</v>
      </c>
      <c r="I17" s="7" t="s">
        <v>17</v>
      </c>
    </row>
    <row r="18" spans="1:9" s="22" customFormat="1" ht="15" customHeight="1" x14ac:dyDescent="0.4">
      <c r="A18" s="20"/>
      <c r="B18" s="21"/>
      <c r="I18" s="7"/>
    </row>
    <row r="19" spans="1:9" s="22" customFormat="1" ht="15" customHeight="1" x14ac:dyDescent="0.4">
      <c r="A19" s="20" t="s">
        <v>3</v>
      </c>
      <c r="B19" s="26" t="s">
        <v>38</v>
      </c>
      <c r="C19" s="29"/>
      <c r="E19" s="29">
        <v>2.2409999999999999E-2</v>
      </c>
      <c r="F19" s="29">
        <v>2.2409999999999999E-2</v>
      </c>
      <c r="H19" s="29">
        <v>2.2409999999999999E-2</v>
      </c>
      <c r="I19" s="7" t="s">
        <v>25</v>
      </c>
    </row>
    <row r="20" spans="1:9" s="22" customFormat="1" ht="15" customHeight="1" x14ac:dyDescent="0.4">
      <c r="A20" s="20" t="s">
        <v>4</v>
      </c>
      <c r="B20" s="21" t="s">
        <v>32</v>
      </c>
      <c r="C20" s="29"/>
      <c r="E20" s="29">
        <v>2.2530000000000001E-2</v>
      </c>
      <c r="F20" s="29">
        <v>2.2530000000000001E-2</v>
      </c>
      <c r="H20" s="29">
        <v>2.2530000000000001E-2</v>
      </c>
      <c r="I20" s="7" t="s">
        <v>26</v>
      </c>
    </row>
    <row r="21" spans="1:9" s="22" customFormat="1" ht="15" customHeight="1" thickBot="1" x14ac:dyDescent="0.45">
      <c r="A21" s="20"/>
      <c r="B21" s="21"/>
      <c r="I21" s="7"/>
    </row>
    <row r="22" spans="1:9" s="22" customFormat="1" ht="15" customHeight="1" thickBot="1" x14ac:dyDescent="0.45">
      <c r="A22" s="20" t="s">
        <v>5</v>
      </c>
      <c r="B22" s="26" t="s">
        <v>39</v>
      </c>
      <c r="C22" s="24"/>
      <c r="E22" s="24">
        <f>E14*E19</f>
        <v>16262.937</v>
      </c>
      <c r="F22" s="24">
        <f>F14*F19</f>
        <v>16180.02</v>
      </c>
      <c r="H22" s="30">
        <f>H14*H19</f>
        <v>0</v>
      </c>
      <c r="I22" s="7" t="s">
        <v>18</v>
      </c>
    </row>
    <row r="23" spans="1:9" s="22" customFormat="1" ht="15" customHeight="1" thickBot="1" x14ac:dyDescent="0.45">
      <c r="A23" s="20" t="s">
        <v>6</v>
      </c>
      <c r="B23" s="21" t="s">
        <v>14</v>
      </c>
      <c r="C23" s="24"/>
      <c r="E23" s="31">
        <f>E15*E20</f>
        <v>16223.853000000001</v>
      </c>
      <c r="F23" s="31">
        <f>F15*F20</f>
        <v>16336.503000000001</v>
      </c>
      <c r="H23" s="32">
        <f>H15*H20</f>
        <v>0</v>
      </c>
      <c r="I23" s="7" t="s">
        <v>19</v>
      </c>
    </row>
    <row r="24" spans="1:9" s="22" customFormat="1" ht="15" customHeight="1" thickBot="1" x14ac:dyDescent="0.45">
      <c r="A24" s="20" t="s">
        <v>7</v>
      </c>
      <c r="B24" s="21" t="s">
        <v>23</v>
      </c>
      <c r="C24" s="24"/>
      <c r="D24" s="26"/>
      <c r="E24" s="23">
        <f>E23-E22</f>
        <v>-39.083999999998923</v>
      </c>
      <c r="F24" s="23">
        <f>F23-F22</f>
        <v>156.48300000000017</v>
      </c>
      <c r="G24" s="26"/>
      <c r="H24" s="33">
        <f>H23-H22</f>
        <v>0</v>
      </c>
      <c r="I24" s="7" t="s">
        <v>24</v>
      </c>
    </row>
    <row r="25" spans="1:9" s="22" customFormat="1" ht="15" customHeight="1" x14ac:dyDescent="0.4">
      <c r="A25" s="20"/>
      <c r="B25" s="21"/>
      <c r="I25" s="7"/>
    </row>
    <row r="26" spans="1:9" s="35" customFormat="1" x14ac:dyDescent="0.45">
      <c r="A26" s="34" t="s">
        <v>31</v>
      </c>
      <c r="I26" s="3"/>
    </row>
  </sheetData>
  <sheetProtection algorithmName="SHA-512" hashValue="UjddBg6T85/zhi0m3nvVmWEedDQg5f7+1r/7aKg4Bl83i4PsQ01TEyChvF2NJ4rCqzs+l7ajC1+H+lfon/fjLA==" saltValue="ApD8cclhNPeczP6+lR8IVA==" spinCount="100000" sheet="1" objects="1" scenarios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Closter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</cp:lastModifiedBy>
  <cp:lastPrinted>2021-01-29T14:35:57Z</cp:lastPrinted>
  <dcterms:created xsi:type="dcterms:W3CDTF">2007-11-05T00:18:41Z</dcterms:created>
  <dcterms:modified xsi:type="dcterms:W3CDTF">2021-01-29T14:36:45Z</dcterms:modified>
</cp:coreProperties>
</file>